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13_ncr:1_{9D5986D2-AA9D-4CAE-8EDB-7F470623BCB5}" xr6:coauthVersionLast="47" xr6:coauthVersionMax="47" xr10:uidLastSave="{00000000-0000-0000-0000-000000000000}"/>
  <bookViews>
    <workbookView xWindow="-120" yWindow="-120" windowWidth="24240" windowHeight="13020" xr2:uid="{00000000-000D-0000-FFFF-FFFF00000000}"/>
  </bookViews>
  <sheets>
    <sheet name="APP" sheetId="2" r:id="rId1"/>
    <sheet name="Column Description"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4" i="2" l="1"/>
  <c r="T14" i="2"/>
  <c r="T5" i="2"/>
</calcChain>
</file>

<file path=xl/sharedStrings.xml><?xml version="1.0" encoding="utf-8"?>
<sst xmlns="http://schemas.openxmlformats.org/spreadsheetml/2006/main" count="503" uniqueCount="146">
  <si>
    <t>Schedule for Each Procurement Activity</t>
  </si>
  <si>
    <t>Source of Funds</t>
  </si>
  <si>
    <t>Contract Signing</t>
  </si>
  <si>
    <t>MOOE</t>
  </si>
  <si>
    <t>CO</t>
  </si>
  <si>
    <t>Object Code</t>
  </si>
  <si>
    <t xml:space="preserve">Ref No. </t>
  </si>
  <si>
    <t>Class of Procurement</t>
  </si>
  <si>
    <t>Description of Requirements</t>
  </si>
  <si>
    <t>PMU/End-User</t>
  </si>
  <si>
    <t>Procurement Method</t>
  </si>
  <si>
    <t>Estimated Budget (USD)</t>
  </si>
  <si>
    <t>Comments</t>
  </si>
  <si>
    <t>EOI Publication Date</t>
  </si>
  <si>
    <t>EOI Closing Date</t>
  </si>
  <si>
    <t>Bid Notice Publication Date</t>
  </si>
  <si>
    <t>Bid Closing Date</t>
  </si>
  <si>
    <t xml:space="preserve">Publication of Award Notice </t>
  </si>
  <si>
    <t>Cycle(work days) Bid notice - Award notice</t>
  </si>
  <si>
    <t>Lead Time (delivered time) Contract signing to expect. delivery</t>
  </si>
  <si>
    <t xml:space="preserve">SPOC (Y/N) </t>
  </si>
  <si>
    <t>Unit of Measurement (UoM)</t>
  </si>
  <si>
    <t>Unit Price</t>
  </si>
  <si>
    <t>Total(MOOE+CO)</t>
  </si>
  <si>
    <t>AAAA0001</t>
  </si>
  <si>
    <t>AAAA0002</t>
  </si>
  <si>
    <t>Competitive Bidding Method</t>
  </si>
  <si>
    <t>Restricted Bidding Method</t>
  </si>
  <si>
    <t>Direct Procurement Method</t>
  </si>
  <si>
    <t>AAAA0003</t>
  </si>
  <si>
    <t>AAAA0004</t>
  </si>
  <si>
    <t>AAAA0006</t>
  </si>
  <si>
    <t>AAAA0007</t>
  </si>
  <si>
    <t>AAAA0008</t>
  </si>
  <si>
    <t>AAAA0009</t>
  </si>
  <si>
    <t>AAAA0010</t>
  </si>
  <si>
    <t>Live Plant and Animal Material and Accessories and Supplies</t>
  </si>
  <si>
    <t>Mineral and Textile and Inedible Plant and Animal Materials</t>
  </si>
  <si>
    <t>Chemicals including Bio Chemicals and Gas Materials</t>
  </si>
  <si>
    <t>Resin and Rosin and Rubber and Foam and Film and Elastomeric Materials</t>
  </si>
  <si>
    <t>Paper Materials and Products</t>
  </si>
  <si>
    <t>Fuels and Fuel Additives and Lubricants and Anti corrosive Materials</t>
  </si>
  <si>
    <t>Mining and Well Drilling Machinery and Accessories</t>
  </si>
  <si>
    <t>Farming and Fishing and Forestry and Wildlife Machinery and Accessories</t>
  </si>
  <si>
    <t>Building and Construction Machinery and Accessories</t>
  </si>
  <si>
    <t>Industrial Manufacturing and Processing Machinery and Accessories</t>
  </si>
  <si>
    <t>Mildred	Patenaude</t>
  </si>
  <si>
    <t>N</t>
  </si>
  <si>
    <t>Y</t>
  </si>
  <si>
    <t>Number</t>
  </si>
  <si>
    <t>Not Applicable</t>
  </si>
  <si>
    <t>ok</t>
  </si>
  <si>
    <t>Quantity</t>
  </si>
  <si>
    <t>A. The APP should include all procurement activities planned for the year. The approved  APP shall be the basis for the Procuring Entity’s procurement, and only those projects / procurement included therein shall be undertaken.
B. The APP shall include only those procurements that are considered crucial to the efficient discharge of governmental functions.
C. Before uploading in the system, kindly take approval from of the accounting officer or HOD.</t>
  </si>
  <si>
    <t>Abbreviation/Coulmn Heads</t>
  </si>
  <si>
    <t>Description</t>
  </si>
  <si>
    <t>Ref. No</t>
  </si>
  <si>
    <t>PE's own itemwise referene number</t>
  </si>
  <si>
    <t>Item Category Code(UNSPSC)- Pick the relevant code from the UNSPSC excell sheet</t>
  </si>
  <si>
    <t xml:space="preserve">Description of item required </t>
  </si>
  <si>
    <t xml:space="preserve">Name of procuring unit/name of end user </t>
  </si>
  <si>
    <t>If required put dates or if not put "Not Applicable"</t>
  </si>
  <si>
    <t>Tentative date of tender notice publication date</t>
  </si>
  <si>
    <t>Tentative date of tender notice closing date</t>
  </si>
  <si>
    <t>Tentative date of award notice publication date</t>
  </si>
  <si>
    <t>Tentative date of Signing of contract</t>
  </si>
  <si>
    <t>Total days required from tender publication to award publication</t>
  </si>
  <si>
    <t>Lead Time (delivered time) Contract signing to expect. Delivery</t>
  </si>
  <si>
    <t>Total days required from Contract signing to expected Delivery</t>
  </si>
  <si>
    <t>Mention Yes or No</t>
  </si>
  <si>
    <t>Unit of measurement of the required quantity</t>
  </si>
  <si>
    <t>Quantity required</t>
  </si>
  <si>
    <t>expected Per unit price of the required unit</t>
  </si>
  <si>
    <t>For Estimated Budget (USD), kindly fill out either MOOE or CO columns only.</t>
  </si>
  <si>
    <t>Maintenance and Other Operating Expenses</t>
  </si>
  <si>
    <t>Capital Outlay (OR often referred to as CapEx or capital expenditures)</t>
  </si>
  <si>
    <t>Brief description of program or project</t>
  </si>
  <si>
    <t>Mention source of fund to be used. List of Source of funds are GoZ Treasury Regular Budget Allocation / Loan Financing / ERRP Funding / Natural Disaster/Emergency Funds Allocation / Special Projects Funds Allocation /  Devolution Funds / Procuring Entity Internal Budget Funding / 
Donor Funding / Project Funding / Country To Country Funding</t>
  </si>
  <si>
    <t>Competitive Bidding Method/Restricted Bidding Method/Direct Procurement Method/Request For Quotation method/Single-source selection method/Selection of Individual consultant method/Selection Amongst Community Service Organizations/Quality Based  Selection/Quality and ost Based Selection/Least ost Selection/Expression of Interest/Request for Proposal/Pre Qualification</t>
  </si>
  <si>
    <t>Regular Agency Fund</t>
  </si>
  <si>
    <t>Planned Sustainable Procurements</t>
  </si>
  <si>
    <t>Affirmative Procurement</t>
  </si>
  <si>
    <t>Procurements Exemption</t>
  </si>
  <si>
    <t>Minimum Service Delivery Standards (MSDS)</t>
  </si>
  <si>
    <t>No</t>
  </si>
  <si>
    <t>Yes</t>
  </si>
  <si>
    <t>Women Owned</t>
  </si>
  <si>
    <t>Youth Owned</t>
  </si>
  <si>
    <t>War Veteran Owned</t>
  </si>
  <si>
    <t>Person with disability owned businesses</t>
  </si>
  <si>
    <t>Elderly Owned</t>
  </si>
  <si>
    <t>Local Contractors</t>
  </si>
  <si>
    <t>Micro Enterprises</t>
  </si>
  <si>
    <t>Small Enterprises</t>
  </si>
  <si>
    <t>Water Supply</t>
  </si>
  <si>
    <t>Sanitation Management</t>
  </si>
  <si>
    <t>Solid Waste Management</t>
  </si>
  <si>
    <t>Road Drainage and Public Lighting</t>
  </si>
  <si>
    <t>Corporate Governance</t>
  </si>
  <si>
    <t>Environmental Stewardship and Beautification.</t>
  </si>
  <si>
    <t>Public Health</t>
  </si>
  <si>
    <t>Housing and Social Amenities</t>
  </si>
  <si>
    <t xml:space="preserve">Quarter </t>
  </si>
  <si>
    <t>Q1</t>
  </si>
  <si>
    <t>Q3</t>
  </si>
  <si>
    <t>Q4</t>
  </si>
  <si>
    <t>Q2</t>
  </si>
  <si>
    <t>Goods</t>
  </si>
  <si>
    <t>AAAA0011</t>
  </si>
  <si>
    <t>AAAA0013</t>
  </si>
  <si>
    <t>AAAA0014</t>
  </si>
  <si>
    <t>AAAA0015</t>
  </si>
  <si>
    <t>AAAA0016</t>
  </si>
  <si>
    <t>AAAA0017</t>
  </si>
  <si>
    <t>AAAA0019</t>
  </si>
  <si>
    <t>AAAA0020</t>
  </si>
  <si>
    <t>AAAA0021</t>
  </si>
  <si>
    <t>AAAA0022</t>
  </si>
  <si>
    <t>AAAA0023</t>
  </si>
  <si>
    <t>AAAA0024</t>
  </si>
  <si>
    <t>AAAA0025</t>
  </si>
  <si>
    <t>AAAA0026</t>
  </si>
  <si>
    <t>AAAA0027</t>
  </si>
  <si>
    <t>AAAA0028</t>
  </si>
  <si>
    <t>AAAA0029</t>
  </si>
  <si>
    <t>Pre Qualification/EOI (Y/N)</t>
  </si>
  <si>
    <t>Pre Qualification</t>
  </si>
  <si>
    <t>Expression of Interest</t>
  </si>
  <si>
    <t>Request For Quotation method</t>
  </si>
  <si>
    <t>Single-Source Selection Method</t>
  </si>
  <si>
    <t>Selection Amongst Community Service Organizations</t>
  </si>
  <si>
    <t>Selection Of Individual Consultant Method</t>
  </si>
  <si>
    <t>Request for Proposal</t>
  </si>
  <si>
    <r>
      <t xml:space="preserve">Mention </t>
    </r>
    <r>
      <rPr>
        <b/>
        <sz val="9"/>
        <color rgb="FF000000"/>
        <rFont val="Arial1"/>
      </rPr>
      <t>Yes</t>
    </r>
    <r>
      <rPr>
        <sz val="9"/>
        <color rgb="FF000000"/>
        <rFont val="Arial1"/>
      </rPr>
      <t xml:space="preserve"> or </t>
    </r>
    <r>
      <rPr>
        <b/>
        <sz val="9"/>
        <color rgb="FF000000"/>
        <rFont val="Arial1"/>
      </rPr>
      <t>No</t>
    </r>
    <r>
      <rPr>
        <sz val="9"/>
        <color rgb="FF000000"/>
        <rFont val="Arial1"/>
      </rPr>
      <t>. Indicates whether the procurement is planned and aligned with sustainability objectives, including environmental protection, social inclusion, and long-term value for money, as incorporated in the approved procurement plan.</t>
    </r>
  </si>
  <si>
    <t>Identifiy the Target Group for that Procurement. Applies to procurements reserved for or giving preference to targeted groups or categories (e.g. local suppliers, SMEs, women- or youth-owned enterprises) in line with applicable affirmative action and empowerment policies.</t>
  </si>
  <si>
    <r>
      <t xml:space="preserve">Mention </t>
    </r>
    <r>
      <rPr>
        <b/>
        <sz val="9"/>
        <color rgb="FF000000"/>
        <rFont val="Arial1"/>
      </rPr>
      <t>Yes</t>
    </r>
    <r>
      <rPr>
        <sz val="9"/>
        <color rgb="FF000000"/>
        <rFont val="Arial1"/>
      </rPr>
      <t xml:space="preserve"> or </t>
    </r>
    <r>
      <rPr>
        <b/>
        <sz val="9"/>
        <color rgb="FF000000"/>
        <rFont val="Arial1"/>
      </rPr>
      <t>No</t>
    </r>
    <r>
      <rPr>
        <sz val="9"/>
        <color rgb="FF000000"/>
        <rFont val="Arial1"/>
      </rPr>
      <t>. Records whether the procurement has been granted an exemption from standard procurement procedures, including the legal basis, approving authority, and justification for the exemption.</t>
    </r>
  </si>
  <si>
    <t>Minimum Service Delivery Standards (MSDS) for Local Authorities</t>
  </si>
  <si>
    <r>
      <t xml:space="preserve">Identifies the  Minimum Service Delivery Standard/(s) that the procurement is targetting and is applicable to </t>
    </r>
    <r>
      <rPr>
        <b/>
        <sz val="9"/>
        <color rgb="FF000000"/>
        <rFont val="Arial1"/>
      </rPr>
      <t>Local Authorities</t>
    </r>
  </si>
  <si>
    <t>Quarter</t>
  </si>
  <si>
    <t>Indicate the financial or calendar quarter in which the procurement activity is Initiated for</t>
  </si>
  <si>
    <t>Goods/Complex works/Non-complex works/Non-consultancy services/Consultancy services</t>
  </si>
  <si>
    <t>Consultancy services</t>
  </si>
  <si>
    <t>Non-consultancy services</t>
  </si>
  <si>
    <t>Complex works</t>
  </si>
  <si>
    <t>Non-complex works</t>
  </si>
  <si>
    <t>(Name of Agency) Annual Procurement Plan for FY ____2027__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</si>
</sst>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rgb="FF000000"/>
      <name val="Arial1"/>
    </font>
    <font>
      <b/>
      <sz val="9"/>
      <color rgb="FF000000"/>
      <name val="Arial1"/>
    </font>
    <font>
      <b/>
      <sz val="8"/>
      <color rgb="FF000000"/>
      <name val="Arial1"/>
    </font>
    <font>
      <sz val="10"/>
      <color rgb="FF444444"/>
      <name val="Calibri"/>
      <family val="2"/>
    </font>
    <font>
      <sz val="8"/>
      <name val="Calibri"/>
      <family val="2"/>
      <scheme val="minor"/>
    </font>
    <font>
      <sz val="9"/>
      <color rgb="FF000000"/>
      <name val="Arial1"/>
    </font>
    <font>
      <sz val="10"/>
      <color rgb="FF00000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rgb="FFFFFFFF"/>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6">
    <xf numFmtId="0" fontId="0" fillId="0" borderId="0" xfId="0"/>
    <xf numFmtId="0" fontId="0" fillId="0" borderId="10" xfId="0" applyBorder="1" applyAlignment="1">
      <alignment wrapText="1"/>
    </xf>
    <xf numFmtId="0" fontId="0" fillId="0" borderId="0" xfId="0" applyAlignment="1">
      <alignment wrapText="1"/>
    </xf>
    <xf numFmtId="0" fontId="19" fillId="0" borderId="10" xfId="0" applyFont="1" applyBorder="1" applyAlignment="1">
      <alignment horizontal="center" vertical="top" wrapText="1"/>
    </xf>
    <xf numFmtId="0" fontId="16" fillId="0" borderId="10" xfId="0" applyFont="1" applyBorder="1" applyAlignment="1">
      <alignment wrapText="1"/>
    </xf>
    <xf numFmtId="0" fontId="23" fillId="33" borderId="11" xfId="0" applyFont="1" applyFill="1" applyBorder="1" applyAlignment="1">
      <alignment vertical="top" wrapText="1"/>
    </xf>
    <xf numFmtId="0" fontId="23" fillId="33" borderId="10" xfId="0" applyFont="1" applyFill="1" applyBorder="1" applyAlignment="1">
      <alignment vertical="top" wrapText="1"/>
    </xf>
    <xf numFmtId="0" fontId="19" fillId="33" borderId="13" xfId="0" applyFont="1" applyFill="1" applyBorder="1" applyAlignment="1">
      <alignment horizontal="center" vertical="top" wrapText="1"/>
    </xf>
    <xf numFmtId="0" fontId="19" fillId="33" borderId="10" xfId="0" applyFont="1" applyFill="1" applyBorder="1" applyAlignment="1">
      <alignment horizontal="center" vertical="top" wrapText="1"/>
    </xf>
    <xf numFmtId="0" fontId="19" fillId="33" borderId="11" xfId="0" applyFont="1" applyFill="1" applyBorder="1" applyAlignment="1">
      <alignment horizontal="center" vertical="top" wrapText="1"/>
    </xf>
    <xf numFmtId="0" fontId="0" fillId="0" borderId="10" xfId="0" applyBorder="1" applyAlignment="1">
      <alignment vertical="center" wrapText="1"/>
    </xf>
    <xf numFmtId="15" fontId="0" fillId="0" borderId="10" xfId="0" applyNumberFormat="1" applyBorder="1" applyAlignment="1">
      <alignment wrapText="1"/>
    </xf>
    <xf numFmtId="0" fontId="21" fillId="0" borderId="10" xfId="0" applyFont="1" applyBorder="1" applyAlignment="1">
      <alignment wrapText="1"/>
    </xf>
    <xf numFmtId="0" fontId="0" fillId="0" borderId="10" xfId="0" applyBorder="1"/>
    <xf numFmtId="0" fontId="20" fillId="0" borderId="11" xfId="0" applyFont="1" applyBorder="1" applyAlignment="1">
      <alignment vertical="top" wrapText="1"/>
    </xf>
    <xf numFmtId="0" fontId="20" fillId="33" borderId="11" xfId="0" applyFont="1" applyFill="1" applyBorder="1" applyAlignment="1">
      <alignment vertical="top" wrapText="1"/>
    </xf>
    <xf numFmtId="0" fontId="19" fillId="0" borderId="11" xfId="0" applyFont="1" applyBorder="1" applyAlignment="1">
      <alignment horizontal="center" vertical="top" wrapText="1"/>
    </xf>
    <xf numFmtId="0" fontId="16" fillId="0" borderId="11" xfId="0" applyFont="1" applyBorder="1" applyAlignment="1">
      <alignment wrapText="1"/>
    </xf>
    <xf numFmtId="0" fontId="24" fillId="0" borderId="10" xfId="0" applyFont="1" applyBorder="1" applyAlignment="1">
      <alignment vertical="center"/>
    </xf>
    <xf numFmtId="0" fontId="24" fillId="0" borderId="10" xfId="0" applyFont="1" applyBorder="1"/>
    <xf numFmtId="0" fontId="18" fillId="33" borderId="0" xfId="0" applyFont="1" applyFill="1" applyAlignment="1" applyProtection="1">
      <alignment horizontal="center"/>
      <protection locked="0"/>
    </xf>
    <xf numFmtId="0" fontId="18" fillId="33" borderId="16" xfId="0" applyFont="1" applyFill="1" applyBorder="1" applyAlignment="1" applyProtection="1">
      <alignment horizontal="center"/>
      <protection locked="0"/>
    </xf>
    <xf numFmtId="0" fontId="19" fillId="0" borderId="12" xfId="0" applyFont="1" applyBorder="1" applyAlignment="1">
      <alignment horizontal="center" vertical="top" wrapText="1"/>
    </xf>
    <xf numFmtId="0" fontId="19" fillId="0" borderId="13" xfId="0" applyFont="1" applyBorder="1" applyAlignment="1">
      <alignment horizontal="center" vertical="top" wrapText="1"/>
    </xf>
    <xf numFmtId="0" fontId="19" fillId="33" borderId="10" xfId="0" applyFont="1" applyFill="1" applyBorder="1" applyAlignment="1">
      <alignment horizontal="center" vertical="top" wrapText="1"/>
    </xf>
    <xf numFmtId="0" fontId="19" fillId="33" borderId="11" xfId="0" applyFont="1" applyFill="1" applyBorder="1" applyAlignment="1">
      <alignment horizontal="center" vertical="top" wrapText="1"/>
    </xf>
    <xf numFmtId="0" fontId="19" fillId="33" borderId="12" xfId="0" applyFont="1" applyFill="1" applyBorder="1" applyAlignment="1">
      <alignment horizontal="center" vertical="top" wrapText="1"/>
    </xf>
    <xf numFmtId="0" fontId="19" fillId="33" borderId="14" xfId="0" applyFont="1" applyFill="1" applyBorder="1" applyAlignment="1">
      <alignment horizontal="center" vertical="top" wrapText="1"/>
    </xf>
    <xf numFmtId="0" fontId="19" fillId="33" borderId="13" xfId="0" applyFont="1" applyFill="1" applyBorder="1" applyAlignment="1">
      <alignment horizontal="center" vertical="top" wrapText="1"/>
    </xf>
    <xf numFmtId="0" fontId="16" fillId="0" borderId="10" xfId="0" applyFont="1" applyBorder="1" applyAlignment="1">
      <alignment horizontal="center"/>
    </xf>
    <xf numFmtId="0" fontId="16" fillId="0" borderId="11" xfId="0" applyFont="1" applyBorder="1" applyAlignment="1">
      <alignment horizontal="center"/>
    </xf>
    <xf numFmtId="0" fontId="19" fillId="33" borderId="18" xfId="0" applyFont="1" applyFill="1" applyBorder="1" applyAlignment="1">
      <alignment horizontal="center" vertical="top" wrapText="1"/>
    </xf>
    <xf numFmtId="0" fontId="19" fillId="33" borderId="10" xfId="0" applyFont="1" applyFill="1" applyBorder="1" applyAlignment="1">
      <alignment horizontal="center" vertical="top"/>
    </xf>
    <xf numFmtId="0" fontId="19" fillId="33" borderId="11" xfId="0" applyFont="1" applyFill="1" applyBorder="1" applyAlignment="1">
      <alignment horizontal="center" vertical="top"/>
    </xf>
    <xf numFmtId="0" fontId="23" fillId="33" borderId="17" xfId="0" applyFont="1" applyFill="1" applyBorder="1" applyAlignment="1">
      <alignment horizontal="left" vertical="top" wrapText="1"/>
    </xf>
    <xf numFmtId="0" fontId="23" fillId="33" borderId="15" xfId="0" applyFont="1" applyFill="1" applyBorder="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30"/>
  <sheetViews>
    <sheetView tabSelected="1" zoomScale="95" workbookViewId="0">
      <selection activeCell="A3" sqref="A3:A4"/>
    </sheetView>
  </sheetViews>
  <sheetFormatPr defaultRowHeight="15"/>
  <cols>
    <col min="1" max="1" width="15.5703125" customWidth="1"/>
    <col min="2" max="2" width="22.42578125" customWidth="1"/>
    <col min="3" max="3" width="22.5703125" customWidth="1"/>
    <col min="4" max="4" width="20.85546875" customWidth="1"/>
    <col min="5" max="5" width="24.28515625" customWidth="1"/>
    <col min="6" max="6" width="37" customWidth="1"/>
    <col min="7" max="7" width="16.42578125" customWidth="1"/>
    <col min="8" max="8" width="18.5703125" customWidth="1"/>
    <col min="9" max="9" width="22.140625" customWidth="1"/>
    <col min="10" max="10" width="17.85546875" customWidth="1"/>
    <col min="11" max="12" width="17.7109375" customWidth="1"/>
    <col min="14" max="14" width="17.7109375" customWidth="1"/>
    <col min="16" max="16" width="25.7109375" style="2" customWidth="1"/>
    <col min="20" max="20" width="15.85546875" customWidth="1"/>
    <col min="21" max="25" width="17.7109375" customWidth="1"/>
    <col min="26" max="26" width="43.7109375" bestFit="1" customWidth="1"/>
    <col min="27" max="27" width="17.7109375" customWidth="1"/>
    <col min="28" max="28" width="10.5703125" bestFit="1" customWidth="1"/>
  </cols>
  <sheetData>
    <row r="1" spans="1:28" ht="15" customHeight="1">
      <c r="A1" s="20" t="s">
        <v>145</v>
      </c>
      <c r="B1" s="20"/>
      <c r="C1" s="20"/>
      <c r="D1" s="20"/>
      <c r="E1" s="20"/>
      <c r="F1" s="20"/>
      <c r="G1" s="20"/>
      <c r="H1" s="20"/>
      <c r="I1" s="20"/>
      <c r="J1" s="20"/>
      <c r="K1" s="20"/>
      <c r="L1" s="20"/>
      <c r="M1" s="20"/>
      <c r="N1" s="20"/>
      <c r="O1" s="20"/>
      <c r="P1" s="20"/>
      <c r="Q1" s="20"/>
      <c r="R1" s="20"/>
      <c r="S1" s="20"/>
      <c r="T1" s="20"/>
      <c r="U1" s="20"/>
      <c r="V1" s="20"/>
      <c r="W1" s="20"/>
      <c r="X1" s="20"/>
      <c r="Y1" s="20"/>
      <c r="Z1" s="20"/>
      <c r="AA1" s="20"/>
      <c r="AB1" s="20"/>
    </row>
    <row r="2" spans="1:28">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row>
    <row r="3" spans="1:28">
      <c r="A3" s="24" t="s">
        <v>6</v>
      </c>
      <c r="B3" s="24" t="s">
        <v>7</v>
      </c>
      <c r="C3" s="25" t="s">
        <v>5</v>
      </c>
      <c r="D3" s="25" t="s">
        <v>8</v>
      </c>
      <c r="E3" s="24" t="s">
        <v>9</v>
      </c>
      <c r="F3" s="32" t="s">
        <v>10</v>
      </c>
      <c r="G3" s="22" t="s">
        <v>125</v>
      </c>
      <c r="H3" s="23"/>
      <c r="I3" s="24" t="s">
        <v>0</v>
      </c>
      <c r="J3" s="24"/>
      <c r="K3" s="24"/>
      <c r="L3" s="24"/>
      <c r="M3" s="3"/>
      <c r="N3" s="4"/>
      <c r="O3" s="4"/>
      <c r="P3" s="24" t="s">
        <v>1</v>
      </c>
      <c r="Q3" s="26" t="s">
        <v>11</v>
      </c>
      <c r="R3" s="27"/>
      <c r="S3" s="27"/>
      <c r="T3" s="27"/>
      <c r="U3" s="27"/>
      <c r="V3" s="28"/>
      <c r="W3" s="7"/>
      <c r="X3" s="7"/>
      <c r="Y3" s="7"/>
      <c r="Z3" s="7"/>
      <c r="AA3" s="7"/>
      <c r="AB3" s="29" t="s">
        <v>12</v>
      </c>
    </row>
    <row r="4" spans="1:28" ht="56.25">
      <c r="A4" s="25"/>
      <c r="B4" s="25"/>
      <c r="C4" s="31"/>
      <c r="D4" s="31"/>
      <c r="E4" s="25"/>
      <c r="F4" s="33"/>
      <c r="G4" s="14" t="s">
        <v>13</v>
      </c>
      <c r="H4" s="14" t="s">
        <v>14</v>
      </c>
      <c r="I4" s="15" t="s">
        <v>15</v>
      </c>
      <c r="J4" s="15" t="s">
        <v>16</v>
      </c>
      <c r="K4" s="15" t="s">
        <v>17</v>
      </c>
      <c r="L4" s="15" t="s">
        <v>2</v>
      </c>
      <c r="M4" s="14" t="s">
        <v>18</v>
      </c>
      <c r="N4" s="16" t="s">
        <v>19</v>
      </c>
      <c r="O4" s="16" t="s">
        <v>20</v>
      </c>
      <c r="P4" s="25"/>
      <c r="Q4" s="9" t="s">
        <v>21</v>
      </c>
      <c r="R4" s="9" t="s">
        <v>52</v>
      </c>
      <c r="S4" s="9" t="s">
        <v>22</v>
      </c>
      <c r="T4" s="9" t="s">
        <v>23</v>
      </c>
      <c r="U4" s="9" t="s">
        <v>3</v>
      </c>
      <c r="V4" s="9" t="s">
        <v>4</v>
      </c>
      <c r="W4" s="17" t="s">
        <v>80</v>
      </c>
      <c r="X4" s="17" t="s">
        <v>81</v>
      </c>
      <c r="Y4" s="17" t="s">
        <v>82</v>
      </c>
      <c r="Z4" s="17" t="s">
        <v>83</v>
      </c>
      <c r="AA4" s="17" t="s">
        <v>102</v>
      </c>
      <c r="AB4" s="30"/>
    </row>
    <row r="5" spans="1:28" ht="60">
      <c r="A5" s="1" t="s">
        <v>24</v>
      </c>
      <c r="B5" s="12" t="s">
        <v>107</v>
      </c>
      <c r="C5" s="10">
        <v>10000000</v>
      </c>
      <c r="D5" s="10" t="s">
        <v>36</v>
      </c>
      <c r="E5" s="12" t="s">
        <v>46</v>
      </c>
      <c r="F5" s="18" t="s">
        <v>26</v>
      </c>
      <c r="G5" s="11" t="s">
        <v>50</v>
      </c>
      <c r="H5" s="11" t="s">
        <v>50</v>
      </c>
      <c r="I5" s="11">
        <v>45993</v>
      </c>
      <c r="J5" s="11">
        <v>46007</v>
      </c>
      <c r="K5" s="11">
        <v>46008</v>
      </c>
      <c r="L5" s="11">
        <v>46009</v>
      </c>
      <c r="M5" s="1">
        <v>16</v>
      </c>
      <c r="N5" s="11">
        <v>46009</v>
      </c>
      <c r="O5" s="11" t="s">
        <v>48</v>
      </c>
      <c r="P5" s="1" t="s">
        <v>79</v>
      </c>
      <c r="Q5" s="8" t="s">
        <v>49</v>
      </c>
      <c r="R5" s="1">
        <v>100</v>
      </c>
      <c r="S5" s="1">
        <v>1000</v>
      </c>
      <c r="T5" s="1">
        <f>U5+V5</f>
        <v>100000000</v>
      </c>
      <c r="U5" s="1">
        <v>0</v>
      </c>
      <c r="V5" s="1">
        <v>100000000</v>
      </c>
      <c r="W5" s="1" t="s">
        <v>84</v>
      </c>
      <c r="X5" s="13" t="s">
        <v>50</v>
      </c>
      <c r="Y5" s="1" t="s">
        <v>84</v>
      </c>
      <c r="Z5" s="1" t="s">
        <v>50</v>
      </c>
      <c r="AA5" s="1" t="s">
        <v>103</v>
      </c>
      <c r="AB5" s="1" t="s">
        <v>51</v>
      </c>
    </row>
    <row r="6" spans="1:28" ht="45">
      <c r="A6" s="1" t="s">
        <v>25</v>
      </c>
      <c r="B6" s="12" t="s">
        <v>107</v>
      </c>
      <c r="C6" s="10">
        <v>11000000</v>
      </c>
      <c r="D6" s="10" t="s">
        <v>37</v>
      </c>
      <c r="E6" s="12" t="s">
        <v>46</v>
      </c>
      <c r="F6" s="18" t="s">
        <v>27</v>
      </c>
      <c r="G6" s="11" t="s">
        <v>50</v>
      </c>
      <c r="H6" s="11" t="s">
        <v>50</v>
      </c>
      <c r="I6" s="11">
        <v>45993</v>
      </c>
      <c r="J6" s="11">
        <v>46007</v>
      </c>
      <c r="K6" s="11">
        <v>46008</v>
      </c>
      <c r="L6" s="11">
        <v>46009</v>
      </c>
      <c r="M6" s="1">
        <v>16</v>
      </c>
      <c r="N6" s="11">
        <v>46010</v>
      </c>
      <c r="O6" s="11" t="s">
        <v>47</v>
      </c>
      <c r="P6" s="1" t="s">
        <v>79</v>
      </c>
      <c r="Q6" s="8" t="s">
        <v>49</v>
      </c>
      <c r="R6" s="1">
        <v>100</v>
      </c>
      <c r="S6" s="1">
        <v>2000</v>
      </c>
      <c r="T6" s="1">
        <v>300000000</v>
      </c>
      <c r="U6" s="1">
        <v>300000000</v>
      </c>
      <c r="V6" s="1">
        <v>0</v>
      </c>
      <c r="W6" s="1" t="s">
        <v>85</v>
      </c>
      <c r="X6" s="1" t="s">
        <v>86</v>
      </c>
      <c r="Y6" s="1" t="s">
        <v>84</v>
      </c>
      <c r="Z6" s="1" t="s">
        <v>94</v>
      </c>
      <c r="AA6" s="1" t="s">
        <v>106</v>
      </c>
      <c r="AB6" s="1" t="s">
        <v>51</v>
      </c>
    </row>
    <row r="7" spans="1:28" ht="45">
      <c r="A7" s="1" t="s">
        <v>29</v>
      </c>
      <c r="B7" s="12" t="s">
        <v>107</v>
      </c>
      <c r="C7" s="10">
        <v>12000000</v>
      </c>
      <c r="D7" s="10" t="s">
        <v>38</v>
      </c>
      <c r="E7" s="12" t="s">
        <v>46</v>
      </c>
      <c r="F7" s="18" t="s">
        <v>28</v>
      </c>
      <c r="G7" s="11" t="s">
        <v>50</v>
      </c>
      <c r="H7" s="11" t="s">
        <v>50</v>
      </c>
      <c r="I7" s="11">
        <v>45993</v>
      </c>
      <c r="J7" s="11">
        <v>46007</v>
      </c>
      <c r="K7" s="11">
        <v>46008</v>
      </c>
      <c r="L7" s="11">
        <v>46009</v>
      </c>
      <c r="M7" s="1">
        <v>16</v>
      </c>
      <c r="N7" s="11">
        <v>46011</v>
      </c>
      <c r="O7" s="11" t="s">
        <v>48</v>
      </c>
      <c r="P7" s="1" t="s">
        <v>79</v>
      </c>
      <c r="Q7" s="8" t="s">
        <v>49</v>
      </c>
      <c r="R7" s="1">
        <v>100</v>
      </c>
      <c r="S7" s="1">
        <v>3000</v>
      </c>
      <c r="T7" s="13">
        <v>400000000</v>
      </c>
      <c r="U7" s="13">
        <v>400000000</v>
      </c>
      <c r="V7" s="13">
        <v>0</v>
      </c>
      <c r="W7" s="1" t="s">
        <v>85</v>
      </c>
      <c r="X7" s="13" t="s">
        <v>87</v>
      </c>
      <c r="Y7" s="13" t="s">
        <v>85</v>
      </c>
      <c r="Z7" s="13" t="s">
        <v>95</v>
      </c>
      <c r="AA7" s="1" t="s">
        <v>104</v>
      </c>
      <c r="AB7" s="1" t="s">
        <v>51</v>
      </c>
    </row>
    <row r="8" spans="1:28" ht="60">
      <c r="A8" s="1" t="s">
        <v>30</v>
      </c>
      <c r="B8" s="12" t="s">
        <v>107</v>
      </c>
      <c r="C8" s="10">
        <v>13000000</v>
      </c>
      <c r="D8" s="10" t="s">
        <v>39</v>
      </c>
      <c r="E8" s="12" t="s">
        <v>46</v>
      </c>
      <c r="F8" s="18" t="s">
        <v>128</v>
      </c>
      <c r="G8" s="11" t="s">
        <v>50</v>
      </c>
      <c r="H8" s="11" t="s">
        <v>50</v>
      </c>
      <c r="I8" s="11">
        <v>45993</v>
      </c>
      <c r="J8" s="11">
        <v>46007</v>
      </c>
      <c r="K8" s="11">
        <v>46008</v>
      </c>
      <c r="L8" s="11">
        <v>46009</v>
      </c>
      <c r="M8" s="1">
        <v>16</v>
      </c>
      <c r="N8" s="11">
        <v>46012</v>
      </c>
      <c r="O8" s="11" t="s">
        <v>47</v>
      </c>
      <c r="P8" s="1" t="s">
        <v>79</v>
      </c>
      <c r="Q8" s="8" t="s">
        <v>49</v>
      </c>
      <c r="R8" s="1">
        <v>100</v>
      </c>
      <c r="S8" s="1">
        <v>4000</v>
      </c>
      <c r="T8" s="13">
        <v>400000000</v>
      </c>
      <c r="U8" s="13">
        <v>0</v>
      </c>
      <c r="V8" s="13">
        <v>400000000</v>
      </c>
      <c r="W8" s="1" t="s">
        <v>85</v>
      </c>
      <c r="X8" s="13" t="s">
        <v>88</v>
      </c>
      <c r="Y8" s="13" t="s">
        <v>85</v>
      </c>
      <c r="Z8" s="13" t="s">
        <v>96</v>
      </c>
      <c r="AA8" s="1" t="s">
        <v>105</v>
      </c>
      <c r="AB8" s="1" t="s">
        <v>51</v>
      </c>
    </row>
    <row r="9" spans="1:28" ht="60">
      <c r="A9" s="1" t="s">
        <v>31</v>
      </c>
      <c r="B9" s="12" t="s">
        <v>107</v>
      </c>
      <c r="C9" s="13">
        <v>14000000</v>
      </c>
      <c r="D9" s="10" t="s">
        <v>41</v>
      </c>
      <c r="E9" s="12" t="s">
        <v>46</v>
      </c>
      <c r="F9" s="18" t="s">
        <v>126</v>
      </c>
      <c r="G9" s="11">
        <v>45993</v>
      </c>
      <c r="H9" s="11">
        <v>46007</v>
      </c>
      <c r="I9" s="11" t="s">
        <v>50</v>
      </c>
      <c r="J9" s="11" t="s">
        <v>50</v>
      </c>
      <c r="K9" s="11" t="s">
        <v>50</v>
      </c>
      <c r="L9" s="11" t="s">
        <v>50</v>
      </c>
      <c r="M9" s="1">
        <v>16</v>
      </c>
      <c r="N9" s="11">
        <v>46014</v>
      </c>
      <c r="O9" s="11" t="s">
        <v>47</v>
      </c>
      <c r="P9" s="1" t="s">
        <v>79</v>
      </c>
      <c r="Q9" s="8" t="s">
        <v>49</v>
      </c>
      <c r="R9" s="1">
        <v>100</v>
      </c>
      <c r="S9" s="1">
        <v>6000</v>
      </c>
      <c r="T9" s="13">
        <v>14000000</v>
      </c>
      <c r="U9" s="13">
        <v>0</v>
      </c>
      <c r="V9" s="13">
        <v>14000000</v>
      </c>
      <c r="W9" s="1" t="s">
        <v>84</v>
      </c>
      <c r="X9" s="13" t="s">
        <v>90</v>
      </c>
      <c r="Y9" s="13" t="s">
        <v>85</v>
      </c>
      <c r="Z9" s="13" t="s">
        <v>98</v>
      </c>
      <c r="AA9" s="1" t="s">
        <v>106</v>
      </c>
      <c r="AB9" s="1" t="s">
        <v>51</v>
      </c>
    </row>
    <row r="10" spans="1:28" ht="45">
      <c r="A10" s="1" t="s">
        <v>32</v>
      </c>
      <c r="B10" s="19" t="s">
        <v>141</v>
      </c>
      <c r="C10" s="13">
        <v>15000000</v>
      </c>
      <c r="D10" s="10" t="s">
        <v>42</v>
      </c>
      <c r="E10" s="12" t="s">
        <v>46</v>
      </c>
      <c r="F10" s="18" t="s">
        <v>127</v>
      </c>
      <c r="G10" s="11">
        <v>45993</v>
      </c>
      <c r="H10" s="11">
        <v>46007</v>
      </c>
      <c r="I10" s="11">
        <v>45993</v>
      </c>
      <c r="J10" s="11">
        <v>46007</v>
      </c>
      <c r="K10" s="11">
        <v>46008</v>
      </c>
      <c r="L10" s="11">
        <v>46009</v>
      </c>
      <c r="M10" s="1">
        <v>16</v>
      </c>
      <c r="N10" s="11">
        <v>46015</v>
      </c>
      <c r="O10" s="11" t="s">
        <v>48</v>
      </c>
      <c r="P10" s="1" t="s">
        <v>79</v>
      </c>
      <c r="Q10" s="8" t="s">
        <v>49</v>
      </c>
      <c r="R10" s="1">
        <v>100</v>
      </c>
      <c r="S10" s="1">
        <v>7000</v>
      </c>
      <c r="T10" s="13">
        <v>14890000</v>
      </c>
      <c r="U10" s="13">
        <v>14890000</v>
      </c>
      <c r="V10" s="13">
        <v>0</v>
      </c>
      <c r="W10" s="1" t="s">
        <v>84</v>
      </c>
      <c r="X10" s="13" t="s">
        <v>91</v>
      </c>
      <c r="Y10" s="13" t="s">
        <v>85</v>
      </c>
      <c r="Z10" s="13" t="s">
        <v>99</v>
      </c>
      <c r="AA10" s="1" t="s">
        <v>104</v>
      </c>
      <c r="AB10" s="1" t="s">
        <v>51</v>
      </c>
    </row>
    <row r="11" spans="1:28" ht="60">
      <c r="A11" s="1" t="s">
        <v>33</v>
      </c>
      <c r="B11" s="19" t="s">
        <v>141</v>
      </c>
      <c r="C11" s="13">
        <v>20000000</v>
      </c>
      <c r="D11" s="10" t="s">
        <v>43</v>
      </c>
      <c r="E11" s="12" t="s">
        <v>46</v>
      </c>
      <c r="F11" s="18" t="s">
        <v>132</v>
      </c>
      <c r="G11" s="11">
        <v>45993</v>
      </c>
      <c r="H11" s="11">
        <v>46007</v>
      </c>
      <c r="I11" s="11">
        <v>45993</v>
      </c>
      <c r="J11" s="11">
        <v>46007</v>
      </c>
      <c r="K11" s="11">
        <v>46008</v>
      </c>
      <c r="L11" s="11">
        <v>46009</v>
      </c>
      <c r="M11" s="1">
        <v>16</v>
      </c>
      <c r="N11" s="11">
        <v>46016</v>
      </c>
      <c r="O11" s="11" t="s">
        <v>47</v>
      </c>
      <c r="P11" s="1" t="s">
        <v>79</v>
      </c>
      <c r="Q11" s="8" t="s">
        <v>49</v>
      </c>
      <c r="R11" s="1">
        <v>100</v>
      </c>
      <c r="S11" s="1">
        <v>8000</v>
      </c>
      <c r="T11" s="13">
        <v>145789630</v>
      </c>
      <c r="U11" s="13">
        <v>0</v>
      </c>
      <c r="V11" s="13">
        <v>145789630</v>
      </c>
      <c r="W11" s="1" t="s">
        <v>84</v>
      </c>
      <c r="X11" s="13" t="s">
        <v>92</v>
      </c>
      <c r="Y11" s="13" t="s">
        <v>85</v>
      </c>
      <c r="Z11" s="13" t="s">
        <v>100</v>
      </c>
      <c r="AA11" s="1" t="s">
        <v>105</v>
      </c>
      <c r="AB11" s="1" t="s">
        <v>51</v>
      </c>
    </row>
    <row r="12" spans="1:28" ht="60">
      <c r="A12" s="1" t="s">
        <v>34</v>
      </c>
      <c r="B12" s="19" t="s">
        <v>141</v>
      </c>
      <c r="C12" s="13">
        <v>21000000</v>
      </c>
      <c r="D12" s="10" t="s">
        <v>44</v>
      </c>
      <c r="E12" s="12" t="s">
        <v>46</v>
      </c>
      <c r="F12" s="18" t="s">
        <v>130</v>
      </c>
      <c r="G12" s="11">
        <v>45993</v>
      </c>
      <c r="H12" s="11">
        <v>46007</v>
      </c>
      <c r="I12" s="11">
        <v>45993</v>
      </c>
      <c r="J12" s="11">
        <v>46007</v>
      </c>
      <c r="K12" s="11">
        <v>46008</v>
      </c>
      <c r="L12" s="11">
        <v>46009</v>
      </c>
      <c r="M12" s="1">
        <v>16</v>
      </c>
      <c r="N12" s="11">
        <v>46017</v>
      </c>
      <c r="O12" s="11" t="s">
        <v>48</v>
      </c>
      <c r="P12" s="1" t="s">
        <v>79</v>
      </c>
      <c r="Q12" s="8" t="s">
        <v>49</v>
      </c>
      <c r="R12" s="1">
        <v>100</v>
      </c>
      <c r="S12" s="1">
        <v>9000</v>
      </c>
      <c r="T12" s="13">
        <v>287592220</v>
      </c>
      <c r="U12" s="13">
        <v>287592220</v>
      </c>
      <c r="V12" s="13">
        <v>0</v>
      </c>
      <c r="W12" s="1" t="s">
        <v>84</v>
      </c>
      <c r="X12" s="13" t="s">
        <v>93</v>
      </c>
      <c r="Y12" s="13" t="s">
        <v>84</v>
      </c>
      <c r="Z12" s="13" t="s">
        <v>101</v>
      </c>
      <c r="AA12" s="1" t="s">
        <v>103</v>
      </c>
      <c r="AB12" s="1" t="s">
        <v>51</v>
      </c>
    </row>
    <row r="13" spans="1:28" ht="60">
      <c r="A13" s="1" t="s">
        <v>35</v>
      </c>
      <c r="B13" s="19" t="s">
        <v>141</v>
      </c>
      <c r="C13" s="13">
        <v>22000000</v>
      </c>
      <c r="D13" s="10" t="s">
        <v>45</v>
      </c>
      <c r="E13" s="12" t="s">
        <v>46</v>
      </c>
      <c r="F13" s="18" t="s">
        <v>129</v>
      </c>
      <c r="G13" s="11">
        <v>45993</v>
      </c>
      <c r="H13" s="11">
        <v>46007</v>
      </c>
      <c r="I13" s="11">
        <v>45993</v>
      </c>
      <c r="J13" s="11">
        <v>46007</v>
      </c>
      <c r="K13" s="11">
        <v>46008</v>
      </c>
      <c r="L13" s="11">
        <v>46009</v>
      </c>
      <c r="M13" s="1">
        <v>16</v>
      </c>
      <c r="N13" s="11">
        <v>46018</v>
      </c>
      <c r="O13" s="11" t="s">
        <v>47</v>
      </c>
      <c r="P13" s="1" t="s">
        <v>79</v>
      </c>
      <c r="Q13" s="8" t="s">
        <v>49</v>
      </c>
      <c r="R13" s="1">
        <v>100</v>
      </c>
      <c r="S13" s="1">
        <v>10000</v>
      </c>
      <c r="T13" s="13">
        <v>21220000</v>
      </c>
      <c r="U13" s="13">
        <v>0</v>
      </c>
      <c r="V13" s="13">
        <v>21220000</v>
      </c>
      <c r="W13" s="1" t="s">
        <v>84</v>
      </c>
      <c r="X13" s="13" t="s">
        <v>50</v>
      </c>
      <c r="Y13" s="13" t="s">
        <v>84</v>
      </c>
      <c r="Z13" s="1" t="s">
        <v>50</v>
      </c>
      <c r="AA13" s="1" t="s">
        <v>106</v>
      </c>
      <c r="AB13" s="1" t="s">
        <v>51</v>
      </c>
    </row>
    <row r="14" spans="1:28" ht="60">
      <c r="A14" s="1" t="s">
        <v>108</v>
      </c>
      <c r="B14" s="19" t="s">
        <v>141</v>
      </c>
      <c r="C14" s="10">
        <v>10000000</v>
      </c>
      <c r="D14" s="10" t="s">
        <v>36</v>
      </c>
      <c r="E14" s="12" t="s">
        <v>46</v>
      </c>
      <c r="F14" s="18" t="s">
        <v>131</v>
      </c>
      <c r="G14" s="11">
        <v>45993</v>
      </c>
      <c r="H14" s="11">
        <v>46007</v>
      </c>
      <c r="I14" s="11">
        <v>45993</v>
      </c>
      <c r="J14" s="11">
        <v>46007</v>
      </c>
      <c r="K14" s="11">
        <v>46008</v>
      </c>
      <c r="L14" s="11">
        <v>46009</v>
      </c>
      <c r="M14" s="1">
        <v>16</v>
      </c>
      <c r="N14" s="11">
        <v>46018</v>
      </c>
      <c r="O14" s="11" t="s">
        <v>47</v>
      </c>
      <c r="P14" s="1" t="s">
        <v>79</v>
      </c>
      <c r="Q14" s="8" t="s">
        <v>49</v>
      </c>
      <c r="R14" s="1">
        <v>100</v>
      </c>
      <c r="S14" s="1">
        <v>1000</v>
      </c>
      <c r="T14" s="1">
        <f>U14+V14</f>
        <v>100000000</v>
      </c>
      <c r="U14" s="1">
        <v>0</v>
      </c>
      <c r="V14" s="1">
        <v>100000000</v>
      </c>
      <c r="W14" s="1" t="s">
        <v>84</v>
      </c>
      <c r="X14" s="13" t="s">
        <v>50</v>
      </c>
      <c r="Y14" s="1" t="s">
        <v>84</v>
      </c>
      <c r="Z14" s="1" t="s">
        <v>50</v>
      </c>
      <c r="AA14" s="1" t="s">
        <v>103</v>
      </c>
      <c r="AB14" s="1" t="s">
        <v>51</v>
      </c>
    </row>
    <row r="15" spans="1:28" ht="45">
      <c r="A15" s="1" t="s">
        <v>109</v>
      </c>
      <c r="B15" s="19" t="s">
        <v>141</v>
      </c>
      <c r="C15" s="10">
        <v>12000000</v>
      </c>
      <c r="D15" s="10" t="s">
        <v>38</v>
      </c>
      <c r="E15" s="12" t="s">
        <v>46</v>
      </c>
      <c r="F15" s="18" t="s">
        <v>128</v>
      </c>
      <c r="G15" s="11">
        <v>45993</v>
      </c>
      <c r="H15" s="11">
        <v>46007</v>
      </c>
      <c r="I15" s="11">
        <v>45993</v>
      </c>
      <c r="J15" s="11">
        <v>46007</v>
      </c>
      <c r="K15" s="11">
        <v>46008</v>
      </c>
      <c r="L15" s="11">
        <v>46009</v>
      </c>
      <c r="M15" s="1">
        <v>16</v>
      </c>
      <c r="N15" s="11">
        <v>46018</v>
      </c>
      <c r="O15" s="11" t="s">
        <v>47</v>
      </c>
      <c r="P15" s="1" t="s">
        <v>79</v>
      </c>
      <c r="Q15" s="8" t="s">
        <v>49</v>
      </c>
      <c r="R15" s="1">
        <v>100</v>
      </c>
      <c r="S15" s="1">
        <v>2000</v>
      </c>
      <c r="T15" s="1">
        <v>300000000</v>
      </c>
      <c r="U15" s="1">
        <v>300000000</v>
      </c>
      <c r="V15" s="1">
        <v>0</v>
      </c>
      <c r="W15" s="1" t="s">
        <v>85</v>
      </c>
      <c r="X15" s="1" t="s">
        <v>86</v>
      </c>
      <c r="Y15" s="1" t="s">
        <v>84</v>
      </c>
      <c r="Z15" s="1" t="s">
        <v>94</v>
      </c>
      <c r="AA15" s="1" t="s">
        <v>106</v>
      </c>
      <c r="AB15" s="1" t="s">
        <v>51</v>
      </c>
    </row>
    <row r="16" spans="1:28" ht="60">
      <c r="A16" s="1" t="s">
        <v>110</v>
      </c>
      <c r="B16" s="19" t="s">
        <v>142</v>
      </c>
      <c r="C16" s="10">
        <v>13000000</v>
      </c>
      <c r="D16" s="10" t="s">
        <v>39</v>
      </c>
      <c r="E16" s="12" t="s">
        <v>46</v>
      </c>
      <c r="F16" s="18" t="s">
        <v>26</v>
      </c>
      <c r="G16" s="11" t="s">
        <v>50</v>
      </c>
      <c r="H16" s="11" t="s">
        <v>50</v>
      </c>
      <c r="I16" s="11">
        <v>45993</v>
      </c>
      <c r="J16" s="11">
        <v>46007</v>
      </c>
      <c r="K16" s="11">
        <v>46008</v>
      </c>
      <c r="L16" s="11">
        <v>46009</v>
      </c>
      <c r="M16" s="1">
        <v>16</v>
      </c>
      <c r="N16" s="11">
        <v>46018</v>
      </c>
      <c r="O16" s="11" t="s">
        <v>47</v>
      </c>
      <c r="P16" s="1" t="s">
        <v>79</v>
      </c>
      <c r="Q16" s="8" t="s">
        <v>49</v>
      </c>
      <c r="R16" s="1">
        <v>100</v>
      </c>
      <c r="S16" s="1">
        <v>3000</v>
      </c>
      <c r="T16" s="13">
        <v>400000000</v>
      </c>
      <c r="U16" s="13">
        <v>400000000</v>
      </c>
      <c r="V16" s="13">
        <v>0</v>
      </c>
      <c r="W16" s="1" t="s">
        <v>85</v>
      </c>
      <c r="X16" s="13" t="s">
        <v>87</v>
      </c>
      <c r="Y16" s="13" t="s">
        <v>85</v>
      </c>
      <c r="Z16" s="13" t="s">
        <v>95</v>
      </c>
      <c r="AA16" s="1" t="s">
        <v>104</v>
      </c>
      <c r="AB16" s="1" t="s">
        <v>51</v>
      </c>
    </row>
    <row r="17" spans="1:28" ht="30">
      <c r="A17" s="1" t="s">
        <v>111</v>
      </c>
      <c r="B17" s="19" t="s">
        <v>142</v>
      </c>
      <c r="C17" s="13">
        <v>13000000</v>
      </c>
      <c r="D17" s="10" t="s">
        <v>40</v>
      </c>
      <c r="E17" s="12" t="s">
        <v>46</v>
      </c>
      <c r="F17" s="18" t="s">
        <v>27</v>
      </c>
      <c r="G17" s="11" t="s">
        <v>50</v>
      </c>
      <c r="H17" s="11" t="s">
        <v>50</v>
      </c>
      <c r="I17" s="11">
        <v>45993</v>
      </c>
      <c r="J17" s="11">
        <v>46007</v>
      </c>
      <c r="K17" s="11">
        <v>46008</v>
      </c>
      <c r="L17" s="11">
        <v>46009</v>
      </c>
      <c r="M17" s="1">
        <v>16</v>
      </c>
      <c r="N17" s="11">
        <v>46018</v>
      </c>
      <c r="O17" s="11" t="s">
        <v>47</v>
      </c>
      <c r="P17" s="1" t="s">
        <v>79</v>
      </c>
      <c r="Q17" s="8" t="s">
        <v>49</v>
      </c>
      <c r="R17" s="1">
        <v>100</v>
      </c>
      <c r="S17" s="1">
        <v>4000</v>
      </c>
      <c r="T17" s="13">
        <v>400000000</v>
      </c>
      <c r="U17" s="13">
        <v>0</v>
      </c>
      <c r="V17" s="13">
        <v>400000000</v>
      </c>
      <c r="W17" s="1" t="s">
        <v>85</v>
      </c>
      <c r="X17" s="13" t="s">
        <v>88</v>
      </c>
      <c r="Y17" s="13" t="s">
        <v>85</v>
      </c>
      <c r="Z17" s="13" t="s">
        <v>96</v>
      </c>
      <c r="AA17" s="1" t="s">
        <v>105</v>
      </c>
      <c r="AB17" s="1" t="s">
        <v>51</v>
      </c>
    </row>
    <row r="18" spans="1:28" ht="60">
      <c r="A18" s="1" t="s">
        <v>112</v>
      </c>
      <c r="B18" s="19" t="s">
        <v>142</v>
      </c>
      <c r="C18" s="13">
        <v>14000000</v>
      </c>
      <c r="D18" s="10" t="s">
        <v>41</v>
      </c>
      <c r="E18" s="12" t="s">
        <v>46</v>
      </c>
      <c r="F18" s="18" t="s">
        <v>28</v>
      </c>
      <c r="G18" s="11" t="s">
        <v>50</v>
      </c>
      <c r="H18" s="11" t="s">
        <v>50</v>
      </c>
      <c r="I18" s="11">
        <v>45993</v>
      </c>
      <c r="J18" s="11">
        <v>46007</v>
      </c>
      <c r="K18" s="11">
        <v>46008</v>
      </c>
      <c r="L18" s="11">
        <v>46009</v>
      </c>
      <c r="M18" s="1">
        <v>16</v>
      </c>
      <c r="N18" s="11">
        <v>46018</v>
      </c>
      <c r="O18" s="11" t="s">
        <v>47</v>
      </c>
      <c r="P18" s="1" t="s">
        <v>79</v>
      </c>
      <c r="Q18" s="8" t="s">
        <v>49</v>
      </c>
      <c r="R18" s="1">
        <v>100</v>
      </c>
      <c r="S18" s="1">
        <v>5000</v>
      </c>
      <c r="T18" s="13">
        <v>11000000</v>
      </c>
      <c r="U18" s="13">
        <v>11000000</v>
      </c>
      <c r="V18" s="13">
        <v>0</v>
      </c>
      <c r="W18" s="1" t="s">
        <v>84</v>
      </c>
      <c r="X18" s="13" t="s">
        <v>89</v>
      </c>
      <c r="Y18" s="13" t="s">
        <v>85</v>
      </c>
      <c r="Z18" s="13" t="s">
        <v>97</v>
      </c>
      <c r="AA18" s="1" t="s">
        <v>103</v>
      </c>
      <c r="AB18" s="1" t="s">
        <v>51</v>
      </c>
    </row>
    <row r="19" spans="1:28" ht="45">
      <c r="A19" s="1" t="s">
        <v>113</v>
      </c>
      <c r="B19" s="19" t="s">
        <v>142</v>
      </c>
      <c r="C19" s="13">
        <v>15000000</v>
      </c>
      <c r="D19" s="10" t="s">
        <v>42</v>
      </c>
      <c r="E19" s="12" t="s">
        <v>46</v>
      </c>
      <c r="F19" s="18" t="s">
        <v>128</v>
      </c>
      <c r="G19" s="11" t="s">
        <v>50</v>
      </c>
      <c r="H19" s="11" t="s">
        <v>50</v>
      </c>
      <c r="I19" s="11">
        <v>45993</v>
      </c>
      <c r="J19" s="11">
        <v>46007</v>
      </c>
      <c r="K19" s="11">
        <v>46008</v>
      </c>
      <c r="L19" s="11">
        <v>46009</v>
      </c>
      <c r="M19" s="1">
        <v>16</v>
      </c>
      <c r="N19" s="11">
        <v>46018</v>
      </c>
      <c r="O19" s="11" t="s">
        <v>47</v>
      </c>
      <c r="P19" s="1" t="s">
        <v>79</v>
      </c>
      <c r="Q19" s="8" t="s">
        <v>49</v>
      </c>
      <c r="R19" s="1">
        <v>100</v>
      </c>
      <c r="S19" s="1">
        <v>6000</v>
      </c>
      <c r="T19" s="13">
        <v>14000000</v>
      </c>
      <c r="U19" s="13">
        <v>0</v>
      </c>
      <c r="V19" s="13">
        <v>14000000</v>
      </c>
      <c r="W19" s="1" t="s">
        <v>84</v>
      </c>
      <c r="X19" s="13" t="s">
        <v>90</v>
      </c>
      <c r="Y19" s="13" t="s">
        <v>85</v>
      </c>
      <c r="Z19" s="13" t="s">
        <v>98</v>
      </c>
      <c r="AA19" s="1" t="s">
        <v>106</v>
      </c>
      <c r="AB19" s="1" t="s">
        <v>51</v>
      </c>
    </row>
    <row r="20" spans="1:28" ht="60">
      <c r="A20" s="1" t="s">
        <v>114</v>
      </c>
      <c r="B20" s="19" t="s">
        <v>142</v>
      </c>
      <c r="C20" s="13">
        <v>21000000</v>
      </c>
      <c r="D20" s="10" t="s">
        <v>44</v>
      </c>
      <c r="E20" s="12" t="s">
        <v>46</v>
      </c>
      <c r="F20" s="18" t="s">
        <v>126</v>
      </c>
      <c r="G20" s="11">
        <v>45993</v>
      </c>
      <c r="H20" s="11">
        <v>46007</v>
      </c>
      <c r="I20" s="11" t="s">
        <v>50</v>
      </c>
      <c r="J20" s="11" t="s">
        <v>50</v>
      </c>
      <c r="K20" s="11" t="s">
        <v>50</v>
      </c>
      <c r="L20" s="11" t="s">
        <v>50</v>
      </c>
      <c r="M20" s="1">
        <v>16</v>
      </c>
      <c r="N20" s="11">
        <v>46018</v>
      </c>
      <c r="O20" s="11" t="s">
        <v>47</v>
      </c>
      <c r="P20" s="1" t="s">
        <v>79</v>
      </c>
      <c r="Q20" s="8" t="s">
        <v>49</v>
      </c>
      <c r="R20" s="1">
        <v>100</v>
      </c>
      <c r="S20" s="1">
        <v>7000</v>
      </c>
      <c r="T20" s="13">
        <v>14890000</v>
      </c>
      <c r="U20" s="13">
        <v>14890000</v>
      </c>
      <c r="V20" s="13">
        <v>0</v>
      </c>
      <c r="W20" s="1" t="s">
        <v>84</v>
      </c>
      <c r="X20" s="13" t="s">
        <v>91</v>
      </c>
      <c r="Y20" s="13" t="s">
        <v>85</v>
      </c>
      <c r="Z20" s="13" t="s">
        <v>99</v>
      </c>
      <c r="AA20" s="1" t="s">
        <v>104</v>
      </c>
      <c r="AB20" s="1" t="s">
        <v>51</v>
      </c>
    </row>
    <row r="21" spans="1:28" ht="60">
      <c r="A21" s="1" t="s">
        <v>115</v>
      </c>
      <c r="B21" s="19" t="s">
        <v>143</v>
      </c>
      <c r="C21" s="13">
        <v>22000000</v>
      </c>
      <c r="D21" s="10" t="s">
        <v>45</v>
      </c>
      <c r="E21" s="12" t="s">
        <v>46</v>
      </c>
      <c r="F21" s="18" t="s">
        <v>26</v>
      </c>
      <c r="G21" s="11" t="s">
        <v>50</v>
      </c>
      <c r="H21" s="11" t="s">
        <v>50</v>
      </c>
      <c r="I21" s="11">
        <v>45993</v>
      </c>
      <c r="J21" s="11">
        <v>46007</v>
      </c>
      <c r="K21" s="11">
        <v>46008</v>
      </c>
      <c r="L21" s="11">
        <v>46009</v>
      </c>
      <c r="M21" s="1">
        <v>16</v>
      </c>
      <c r="N21" s="11">
        <v>46018</v>
      </c>
      <c r="O21" s="11" t="s">
        <v>47</v>
      </c>
      <c r="P21" s="1" t="s">
        <v>79</v>
      </c>
      <c r="Q21" s="8" t="s">
        <v>49</v>
      </c>
      <c r="R21" s="1">
        <v>100</v>
      </c>
      <c r="S21" s="1">
        <v>8000</v>
      </c>
      <c r="T21" s="13">
        <v>145789630</v>
      </c>
      <c r="U21" s="13">
        <v>0</v>
      </c>
      <c r="V21" s="13">
        <v>145789630</v>
      </c>
      <c r="W21" s="1" t="s">
        <v>84</v>
      </c>
      <c r="X21" s="13" t="s">
        <v>92</v>
      </c>
      <c r="Y21" s="13" t="s">
        <v>85</v>
      </c>
      <c r="Z21" s="13" t="s">
        <v>100</v>
      </c>
      <c r="AA21" s="1" t="s">
        <v>105</v>
      </c>
      <c r="AB21" s="1" t="s">
        <v>51</v>
      </c>
    </row>
    <row r="22" spans="1:28" ht="60">
      <c r="A22" s="1" t="s">
        <v>116</v>
      </c>
      <c r="B22" s="19" t="s">
        <v>143</v>
      </c>
      <c r="C22" s="10">
        <v>10000000</v>
      </c>
      <c r="D22" s="10" t="s">
        <v>36</v>
      </c>
      <c r="E22" s="12" t="s">
        <v>46</v>
      </c>
      <c r="F22" s="18" t="s">
        <v>27</v>
      </c>
      <c r="G22" s="11" t="s">
        <v>50</v>
      </c>
      <c r="H22" s="11" t="s">
        <v>50</v>
      </c>
      <c r="I22" s="11">
        <v>45993</v>
      </c>
      <c r="J22" s="11">
        <v>46007</v>
      </c>
      <c r="K22" s="11">
        <v>46008</v>
      </c>
      <c r="L22" s="11">
        <v>46009</v>
      </c>
      <c r="M22" s="1">
        <v>16</v>
      </c>
      <c r="N22" s="11">
        <v>46018</v>
      </c>
      <c r="O22" s="11" t="s">
        <v>47</v>
      </c>
      <c r="P22" s="1" t="s">
        <v>79</v>
      </c>
      <c r="Q22" s="8" t="s">
        <v>49</v>
      </c>
      <c r="R22" s="1">
        <v>100</v>
      </c>
      <c r="S22" s="1">
        <v>9000</v>
      </c>
      <c r="T22" s="13">
        <v>287592220</v>
      </c>
      <c r="U22" s="13">
        <v>287592220</v>
      </c>
      <c r="V22" s="13">
        <v>0</v>
      </c>
      <c r="W22" s="1" t="s">
        <v>84</v>
      </c>
      <c r="X22" s="13" t="s">
        <v>93</v>
      </c>
      <c r="Y22" s="13" t="s">
        <v>84</v>
      </c>
      <c r="Z22" s="13" t="s">
        <v>101</v>
      </c>
      <c r="AA22" s="1" t="s">
        <v>103</v>
      </c>
      <c r="AB22" s="1" t="s">
        <v>51</v>
      </c>
    </row>
    <row r="23" spans="1:28" ht="45">
      <c r="A23" s="1" t="s">
        <v>117</v>
      </c>
      <c r="B23" s="19" t="s">
        <v>143</v>
      </c>
      <c r="C23" s="10">
        <v>11000000</v>
      </c>
      <c r="D23" s="10" t="s">
        <v>37</v>
      </c>
      <c r="E23" s="12" t="s">
        <v>46</v>
      </c>
      <c r="F23" s="18" t="s">
        <v>28</v>
      </c>
      <c r="G23" s="11" t="s">
        <v>50</v>
      </c>
      <c r="H23" s="11" t="s">
        <v>50</v>
      </c>
      <c r="I23" s="11">
        <v>45993</v>
      </c>
      <c r="J23" s="11">
        <v>46007</v>
      </c>
      <c r="K23" s="11">
        <v>46008</v>
      </c>
      <c r="L23" s="11">
        <v>46009</v>
      </c>
      <c r="M23" s="1">
        <v>16</v>
      </c>
      <c r="N23" s="11">
        <v>46018</v>
      </c>
      <c r="O23" s="11" t="s">
        <v>47</v>
      </c>
      <c r="P23" s="1" t="s">
        <v>79</v>
      </c>
      <c r="Q23" s="8" t="s">
        <v>49</v>
      </c>
      <c r="R23" s="1">
        <v>100</v>
      </c>
      <c r="S23" s="1">
        <v>10000</v>
      </c>
      <c r="T23" s="13">
        <v>21220000</v>
      </c>
      <c r="U23" s="13">
        <v>0</v>
      </c>
      <c r="V23" s="13">
        <v>21220000</v>
      </c>
      <c r="W23" s="1" t="s">
        <v>84</v>
      </c>
      <c r="X23" s="13" t="s">
        <v>50</v>
      </c>
      <c r="Y23" s="13" t="s">
        <v>84</v>
      </c>
      <c r="Z23" s="1" t="s">
        <v>50</v>
      </c>
      <c r="AA23" s="1" t="s">
        <v>106</v>
      </c>
      <c r="AB23" s="1" t="s">
        <v>51</v>
      </c>
    </row>
    <row r="24" spans="1:28" ht="45">
      <c r="A24" s="1" t="s">
        <v>118</v>
      </c>
      <c r="B24" s="19" t="s">
        <v>143</v>
      </c>
      <c r="C24" s="10">
        <v>12000000</v>
      </c>
      <c r="D24" s="10" t="s">
        <v>38</v>
      </c>
      <c r="E24" s="12" t="s">
        <v>46</v>
      </c>
      <c r="F24" s="18" t="s">
        <v>128</v>
      </c>
      <c r="G24" s="11" t="s">
        <v>50</v>
      </c>
      <c r="H24" s="11" t="s">
        <v>50</v>
      </c>
      <c r="I24" s="11">
        <v>45993</v>
      </c>
      <c r="J24" s="11">
        <v>46007</v>
      </c>
      <c r="K24" s="11">
        <v>46008</v>
      </c>
      <c r="L24" s="11">
        <v>46009</v>
      </c>
      <c r="M24" s="1">
        <v>16</v>
      </c>
      <c r="N24" s="11">
        <v>46018</v>
      </c>
      <c r="O24" s="11" t="s">
        <v>47</v>
      </c>
      <c r="P24" s="1" t="s">
        <v>79</v>
      </c>
      <c r="Q24" s="8" t="s">
        <v>49</v>
      </c>
      <c r="R24" s="1">
        <v>100</v>
      </c>
      <c r="S24" s="1">
        <v>1000</v>
      </c>
      <c r="T24" s="1">
        <f>U24+V24</f>
        <v>100000000</v>
      </c>
      <c r="U24" s="1">
        <v>0</v>
      </c>
      <c r="V24" s="1">
        <v>100000000</v>
      </c>
      <c r="W24" s="1" t="s">
        <v>84</v>
      </c>
      <c r="X24" s="13" t="s">
        <v>50</v>
      </c>
      <c r="Y24" s="1" t="s">
        <v>84</v>
      </c>
      <c r="Z24" s="1" t="s">
        <v>50</v>
      </c>
      <c r="AA24" s="1" t="s">
        <v>103</v>
      </c>
      <c r="AB24" s="1" t="s">
        <v>51</v>
      </c>
    </row>
    <row r="25" spans="1:28" ht="60">
      <c r="A25" s="1" t="s">
        <v>119</v>
      </c>
      <c r="B25" s="19" t="s">
        <v>143</v>
      </c>
      <c r="C25" s="10">
        <v>13000000</v>
      </c>
      <c r="D25" s="10" t="s">
        <v>39</v>
      </c>
      <c r="E25" s="12" t="s">
        <v>46</v>
      </c>
      <c r="F25" s="18" t="s">
        <v>126</v>
      </c>
      <c r="G25" s="11">
        <v>45993</v>
      </c>
      <c r="H25" s="11">
        <v>46007</v>
      </c>
      <c r="I25" s="11" t="s">
        <v>50</v>
      </c>
      <c r="J25" s="11" t="s">
        <v>50</v>
      </c>
      <c r="K25" s="11" t="s">
        <v>50</v>
      </c>
      <c r="L25" s="11" t="s">
        <v>50</v>
      </c>
      <c r="M25" s="1">
        <v>16</v>
      </c>
      <c r="N25" s="11">
        <v>46018</v>
      </c>
      <c r="O25" s="11" t="s">
        <v>47</v>
      </c>
      <c r="P25" s="1" t="s">
        <v>79</v>
      </c>
      <c r="Q25" s="8" t="s">
        <v>49</v>
      </c>
      <c r="R25" s="1">
        <v>100</v>
      </c>
      <c r="S25" s="1">
        <v>2000</v>
      </c>
      <c r="T25" s="1">
        <v>300000000</v>
      </c>
      <c r="U25" s="1">
        <v>300000000</v>
      </c>
      <c r="V25" s="1">
        <v>0</v>
      </c>
      <c r="W25" s="1" t="s">
        <v>85</v>
      </c>
      <c r="X25" s="1" t="s">
        <v>86</v>
      </c>
      <c r="Y25" s="1" t="s">
        <v>84</v>
      </c>
      <c r="Z25" s="1" t="s">
        <v>94</v>
      </c>
      <c r="AA25" s="1" t="s">
        <v>106</v>
      </c>
      <c r="AB25" s="1" t="s">
        <v>51</v>
      </c>
    </row>
    <row r="26" spans="1:28" ht="30">
      <c r="A26" s="1" t="s">
        <v>120</v>
      </c>
      <c r="B26" s="19" t="s">
        <v>144</v>
      </c>
      <c r="C26" s="13">
        <v>13000000</v>
      </c>
      <c r="D26" s="10" t="s">
        <v>40</v>
      </c>
      <c r="E26" s="12" t="s">
        <v>46</v>
      </c>
      <c r="F26" s="18" t="s">
        <v>26</v>
      </c>
      <c r="G26" s="11" t="s">
        <v>50</v>
      </c>
      <c r="H26" s="11" t="s">
        <v>50</v>
      </c>
      <c r="I26" s="11">
        <v>45993</v>
      </c>
      <c r="J26" s="11">
        <v>46007</v>
      </c>
      <c r="K26" s="11">
        <v>46008</v>
      </c>
      <c r="L26" s="11">
        <v>46009</v>
      </c>
      <c r="M26" s="1">
        <v>16</v>
      </c>
      <c r="N26" s="11">
        <v>46018</v>
      </c>
      <c r="O26" s="11" t="s">
        <v>47</v>
      </c>
      <c r="P26" s="1" t="s">
        <v>79</v>
      </c>
      <c r="Q26" s="8" t="s">
        <v>49</v>
      </c>
      <c r="R26" s="1">
        <v>100</v>
      </c>
      <c r="S26" s="1">
        <v>3000</v>
      </c>
      <c r="T26" s="13">
        <v>400000000</v>
      </c>
      <c r="U26" s="13">
        <v>400000000</v>
      </c>
      <c r="V26" s="13">
        <v>0</v>
      </c>
      <c r="W26" s="1" t="s">
        <v>85</v>
      </c>
      <c r="X26" s="13" t="s">
        <v>87</v>
      </c>
      <c r="Y26" s="13" t="s">
        <v>85</v>
      </c>
      <c r="Z26" s="13" t="s">
        <v>95</v>
      </c>
      <c r="AA26" s="1" t="s">
        <v>104</v>
      </c>
      <c r="AB26" s="1" t="s">
        <v>51</v>
      </c>
    </row>
    <row r="27" spans="1:28" ht="60">
      <c r="A27" s="1" t="s">
        <v>121</v>
      </c>
      <c r="B27" s="19" t="s">
        <v>144</v>
      </c>
      <c r="C27" s="13">
        <v>14000000</v>
      </c>
      <c r="D27" s="10" t="s">
        <v>41</v>
      </c>
      <c r="E27" s="12" t="s">
        <v>46</v>
      </c>
      <c r="F27" s="18" t="s">
        <v>27</v>
      </c>
      <c r="G27" s="11" t="s">
        <v>50</v>
      </c>
      <c r="H27" s="11" t="s">
        <v>50</v>
      </c>
      <c r="I27" s="11">
        <v>45993</v>
      </c>
      <c r="J27" s="11">
        <v>46007</v>
      </c>
      <c r="K27" s="11">
        <v>46008</v>
      </c>
      <c r="L27" s="11">
        <v>46009</v>
      </c>
      <c r="M27" s="1">
        <v>16</v>
      </c>
      <c r="N27" s="11">
        <v>46018</v>
      </c>
      <c r="O27" s="11" t="s">
        <v>47</v>
      </c>
      <c r="P27" s="1" t="s">
        <v>79</v>
      </c>
      <c r="Q27" s="8" t="s">
        <v>49</v>
      </c>
      <c r="R27" s="1">
        <v>100</v>
      </c>
      <c r="S27" s="1">
        <v>4000</v>
      </c>
      <c r="T27" s="13">
        <v>400000000</v>
      </c>
      <c r="U27" s="13">
        <v>0</v>
      </c>
      <c r="V27" s="13">
        <v>400000000</v>
      </c>
      <c r="W27" s="1" t="s">
        <v>85</v>
      </c>
      <c r="X27" s="13" t="s">
        <v>88</v>
      </c>
      <c r="Y27" s="13" t="s">
        <v>85</v>
      </c>
      <c r="Z27" s="13" t="s">
        <v>96</v>
      </c>
      <c r="AA27" s="1" t="s">
        <v>105</v>
      </c>
      <c r="AB27" s="1" t="s">
        <v>51</v>
      </c>
    </row>
    <row r="28" spans="1:28" ht="45">
      <c r="A28" s="1" t="s">
        <v>122</v>
      </c>
      <c r="B28" s="19" t="s">
        <v>144</v>
      </c>
      <c r="C28" s="13">
        <v>15000000</v>
      </c>
      <c r="D28" s="10" t="s">
        <v>42</v>
      </c>
      <c r="E28" s="12" t="s">
        <v>46</v>
      </c>
      <c r="F28" s="18" t="s">
        <v>28</v>
      </c>
      <c r="G28" s="11" t="s">
        <v>50</v>
      </c>
      <c r="H28" s="11" t="s">
        <v>50</v>
      </c>
      <c r="I28" s="11">
        <v>45993</v>
      </c>
      <c r="J28" s="11">
        <v>46007</v>
      </c>
      <c r="K28" s="11">
        <v>46008</v>
      </c>
      <c r="L28" s="11">
        <v>46009</v>
      </c>
      <c r="M28" s="1">
        <v>16</v>
      </c>
      <c r="N28" s="11">
        <v>46018</v>
      </c>
      <c r="O28" s="11" t="s">
        <v>47</v>
      </c>
      <c r="P28" s="1" t="s">
        <v>79</v>
      </c>
      <c r="Q28" s="8" t="s">
        <v>49</v>
      </c>
      <c r="R28" s="1">
        <v>100</v>
      </c>
      <c r="S28" s="1">
        <v>5000</v>
      </c>
      <c r="T28" s="13">
        <v>11000000</v>
      </c>
      <c r="U28" s="13">
        <v>11000000</v>
      </c>
      <c r="V28" s="13">
        <v>0</v>
      </c>
      <c r="W28" s="1" t="s">
        <v>84</v>
      </c>
      <c r="X28" s="13" t="s">
        <v>89</v>
      </c>
      <c r="Y28" s="13" t="s">
        <v>85</v>
      </c>
      <c r="Z28" s="13" t="s">
        <v>97</v>
      </c>
      <c r="AA28" s="1" t="s">
        <v>103</v>
      </c>
      <c r="AB28" s="1" t="s">
        <v>51</v>
      </c>
    </row>
    <row r="29" spans="1:28" ht="60">
      <c r="A29" s="1" t="s">
        <v>123</v>
      </c>
      <c r="B29" s="19" t="s">
        <v>144</v>
      </c>
      <c r="C29" s="13">
        <v>20000000</v>
      </c>
      <c r="D29" s="10" t="s">
        <v>43</v>
      </c>
      <c r="E29" s="12" t="s">
        <v>46</v>
      </c>
      <c r="F29" s="18" t="s">
        <v>128</v>
      </c>
      <c r="G29" s="11" t="s">
        <v>50</v>
      </c>
      <c r="H29" s="11" t="s">
        <v>50</v>
      </c>
      <c r="I29" s="11">
        <v>45993</v>
      </c>
      <c r="J29" s="11">
        <v>46007</v>
      </c>
      <c r="K29" s="11">
        <v>46008</v>
      </c>
      <c r="L29" s="11">
        <v>46009</v>
      </c>
      <c r="M29" s="1">
        <v>16</v>
      </c>
      <c r="N29" s="11">
        <v>46018</v>
      </c>
      <c r="O29" s="11" t="s">
        <v>47</v>
      </c>
      <c r="P29" s="1" t="s">
        <v>79</v>
      </c>
      <c r="Q29" s="8" t="s">
        <v>49</v>
      </c>
      <c r="R29" s="1">
        <v>100</v>
      </c>
      <c r="S29" s="1">
        <v>6000</v>
      </c>
      <c r="T29" s="13">
        <v>14000000</v>
      </c>
      <c r="U29" s="13">
        <v>0</v>
      </c>
      <c r="V29" s="13">
        <v>14000000</v>
      </c>
      <c r="W29" s="1" t="s">
        <v>84</v>
      </c>
      <c r="X29" s="13" t="s">
        <v>90</v>
      </c>
      <c r="Y29" s="13" t="s">
        <v>85</v>
      </c>
      <c r="Z29" s="13" t="s">
        <v>98</v>
      </c>
      <c r="AA29" s="1" t="s">
        <v>106</v>
      </c>
      <c r="AB29" s="1" t="s">
        <v>51</v>
      </c>
    </row>
    <row r="30" spans="1:28" ht="60">
      <c r="A30" s="1" t="s">
        <v>124</v>
      </c>
      <c r="B30" s="19" t="s">
        <v>144</v>
      </c>
      <c r="C30" s="13">
        <v>21000000</v>
      </c>
      <c r="D30" s="10" t="s">
        <v>44</v>
      </c>
      <c r="E30" s="12" t="s">
        <v>46</v>
      </c>
      <c r="F30" s="18" t="s">
        <v>126</v>
      </c>
      <c r="G30" s="11">
        <v>45993</v>
      </c>
      <c r="H30" s="11">
        <v>46007</v>
      </c>
      <c r="I30" s="11" t="s">
        <v>50</v>
      </c>
      <c r="J30" s="11" t="s">
        <v>50</v>
      </c>
      <c r="K30" s="11" t="s">
        <v>50</v>
      </c>
      <c r="L30" s="11" t="s">
        <v>50</v>
      </c>
      <c r="M30" s="1">
        <v>16</v>
      </c>
      <c r="N30" s="11">
        <v>46018</v>
      </c>
      <c r="O30" s="11" t="s">
        <v>47</v>
      </c>
      <c r="P30" s="1" t="s">
        <v>79</v>
      </c>
      <c r="Q30" s="8" t="s">
        <v>49</v>
      </c>
      <c r="R30" s="1">
        <v>100</v>
      </c>
      <c r="S30" s="1">
        <v>7000</v>
      </c>
      <c r="T30" s="13">
        <v>14890000</v>
      </c>
      <c r="U30" s="13">
        <v>14890000</v>
      </c>
      <c r="V30" s="13">
        <v>0</v>
      </c>
      <c r="W30" s="1" t="s">
        <v>84</v>
      </c>
      <c r="X30" s="13" t="s">
        <v>91</v>
      </c>
      <c r="Y30" s="13" t="s">
        <v>85</v>
      </c>
      <c r="Z30" s="13" t="s">
        <v>99</v>
      </c>
      <c r="AA30" s="1" t="s">
        <v>104</v>
      </c>
      <c r="AB30" s="1" t="s">
        <v>51</v>
      </c>
    </row>
  </sheetData>
  <mergeCells count="12">
    <mergeCell ref="A1:AB2"/>
    <mergeCell ref="G3:H3"/>
    <mergeCell ref="I3:L3"/>
    <mergeCell ref="P3:P4"/>
    <mergeCell ref="Q3:V3"/>
    <mergeCell ref="AB3:AB4"/>
    <mergeCell ref="A3:A4"/>
    <mergeCell ref="B3:B4"/>
    <mergeCell ref="C3:C4"/>
    <mergeCell ref="D3:D4"/>
    <mergeCell ref="E3:E4"/>
    <mergeCell ref="F3:F4"/>
  </mergeCells>
  <phoneticPr fontId="2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C31"/>
  <sheetViews>
    <sheetView topLeftCell="C1" zoomScale="147" workbookViewId="0">
      <selection activeCell="C5" sqref="C5"/>
    </sheetView>
  </sheetViews>
  <sheetFormatPr defaultRowHeight="15"/>
  <cols>
    <col min="2" max="2" width="25.85546875" style="2" customWidth="1"/>
    <col min="3" max="3" width="58.140625" style="2" customWidth="1"/>
  </cols>
  <sheetData>
    <row r="2" spans="2:3">
      <c r="B2" s="34" t="s">
        <v>53</v>
      </c>
      <c r="C2" s="35"/>
    </row>
    <row r="3" spans="2:3" ht="30">
      <c r="B3" s="4" t="s">
        <v>54</v>
      </c>
      <c r="C3" s="4" t="s">
        <v>55</v>
      </c>
    </row>
    <row r="4" spans="2:3">
      <c r="B4" s="5" t="s">
        <v>56</v>
      </c>
      <c r="C4" s="5" t="s">
        <v>57</v>
      </c>
    </row>
    <row r="5" spans="2:3" ht="24">
      <c r="B5" s="5" t="s">
        <v>7</v>
      </c>
      <c r="C5" s="5" t="s">
        <v>140</v>
      </c>
    </row>
    <row r="6" spans="2:3" ht="24">
      <c r="B6" s="5" t="s">
        <v>5</v>
      </c>
      <c r="C6" s="5" t="s">
        <v>58</v>
      </c>
    </row>
    <row r="7" spans="2:3">
      <c r="B7" s="5" t="s">
        <v>8</v>
      </c>
      <c r="C7" s="5" t="s">
        <v>59</v>
      </c>
    </row>
    <row r="8" spans="2:3">
      <c r="B8" s="5" t="s">
        <v>9</v>
      </c>
      <c r="C8" s="5" t="s">
        <v>60</v>
      </c>
    </row>
    <row r="9" spans="2:3" ht="72">
      <c r="B9" s="5" t="s">
        <v>10</v>
      </c>
      <c r="C9" s="5" t="s">
        <v>78</v>
      </c>
    </row>
    <row r="10" spans="2:3">
      <c r="B10" s="5" t="s">
        <v>13</v>
      </c>
      <c r="C10" s="5" t="s">
        <v>61</v>
      </c>
    </row>
    <row r="11" spans="2:3">
      <c r="B11" s="5" t="s">
        <v>14</v>
      </c>
      <c r="C11" s="5" t="s">
        <v>61</v>
      </c>
    </row>
    <row r="12" spans="2:3">
      <c r="B12" s="5" t="s">
        <v>15</v>
      </c>
      <c r="C12" s="5" t="s">
        <v>62</v>
      </c>
    </row>
    <row r="13" spans="2:3">
      <c r="B13" s="5" t="s">
        <v>16</v>
      </c>
      <c r="C13" s="5" t="s">
        <v>63</v>
      </c>
    </row>
    <row r="14" spans="2:3">
      <c r="B14" s="5" t="s">
        <v>17</v>
      </c>
      <c r="C14" s="5" t="s">
        <v>64</v>
      </c>
    </row>
    <row r="15" spans="2:3">
      <c r="B15" s="5" t="s">
        <v>2</v>
      </c>
      <c r="C15" s="5" t="s">
        <v>65</v>
      </c>
    </row>
    <row r="16" spans="2:3" ht="24">
      <c r="B16" s="5" t="s">
        <v>18</v>
      </c>
      <c r="C16" s="5" t="s">
        <v>66</v>
      </c>
    </row>
    <row r="17" spans="2:3" ht="36">
      <c r="B17" s="5" t="s">
        <v>67</v>
      </c>
      <c r="C17" s="5" t="s">
        <v>68</v>
      </c>
    </row>
    <row r="18" spans="2:3">
      <c r="B18" s="5" t="s">
        <v>20</v>
      </c>
      <c r="C18" s="5" t="s">
        <v>69</v>
      </c>
    </row>
    <row r="19" spans="2:3" ht="72">
      <c r="B19" s="5" t="s">
        <v>1</v>
      </c>
      <c r="C19" s="5" t="s">
        <v>77</v>
      </c>
    </row>
    <row r="20" spans="2:3">
      <c r="B20" s="5" t="s">
        <v>21</v>
      </c>
      <c r="C20" s="5" t="s">
        <v>70</v>
      </c>
    </row>
    <row r="21" spans="2:3">
      <c r="B21" s="5" t="s">
        <v>52</v>
      </c>
      <c r="C21" s="5" t="s">
        <v>71</v>
      </c>
    </row>
    <row r="22" spans="2:3">
      <c r="B22" s="5" t="s">
        <v>22</v>
      </c>
      <c r="C22" s="5" t="s">
        <v>72</v>
      </c>
    </row>
    <row r="23" spans="2:3" ht="24">
      <c r="B23" s="5" t="s">
        <v>23</v>
      </c>
      <c r="C23" s="5" t="s">
        <v>73</v>
      </c>
    </row>
    <row r="24" spans="2:3">
      <c r="B24" s="5" t="s">
        <v>3</v>
      </c>
      <c r="C24" s="5" t="s">
        <v>74</v>
      </c>
    </row>
    <row r="25" spans="2:3">
      <c r="B25" s="5" t="s">
        <v>4</v>
      </c>
      <c r="C25" s="5" t="s">
        <v>75</v>
      </c>
    </row>
    <row r="26" spans="2:3" ht="48">
      <c r="B26" s="5" t="s">
        <v>80</v>
      </c>
      <c r="C26" s="5" t="s">
        <v>133</v>
      </c>
    </row>
    <row r="27" spans="2:3" ht="60">
      <c r="B27" s="5" t="s">
        <v>81</v>
      </c>
      <c r="C27" s="5" t="s">
        <v>134</v>
      </c>
    </row>
    <row r="28" spans="2:3" ht="48">
      <c r="B28" s="5" t="s">
        <v>82</v>
      </c>
      <c r="C28" s="5" t="s">
        <v>135</v>
      </c>
    </row>
    <row r="29" spans="2:3" ht="36">
      <c r="B29" s="5" t="s">
        <v>136</v>
      </c>
      <c r="C29" s="5" t="s">
        <v>137</v>
      </c>
    </row>
    <row r="30" spans="2:3" ht="24">
      <c r="B30" s="5" t="s">
        <v>138</v>
      </c>
      <c r="C30" s="5" t="s">
        <v>139</v>
      </c>
    </row>
    <row r="31" spans="2:3">
      <c r="B31" s="6" t="s">
        <v>12</v>
      </c>
      <c r="C31" s="6" t="s">
        <v>76</v>
      </c>
    </row>
  </sheetData>
  <mergeCells count="1">
    <mergeCell ref="B2:C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APP</vt:lpstr>
      <vt:lpstr>Column Description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2026-01-08T10:02:43Z</dcterms:modified>
</cp:coreProperties>
</file>